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N:\15 QV\153 MA Berufe\CF\02_Assistant en soin et santé communautaire ASSC (FaGe)\20 QV 2025\TPI\Original F\"/>
    </mc:Choice>
  </mc:AlternateContent>
  <xr:revisionPtr revIDLastSave="0" documentId="13_ncr:1_{8CAA4796-C390-4E3A-BB17-B514DA3C2628}" xr6:coauthVersionLast="47" xr6:coauthVersionMax="47" xr10:uidLastSave="{00000000-0000-0000-0000-000000000000}"/>
  <bookViews>
    <workbookView xWindow="33120" yWindow="4320" windowWidth="38700" windowHeight="15315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6" i="1" l="1"/>
  <c r="F36" i="1" l="1"/>
  <c r="D47" i="1" l="1"/>
  <c r="D48" i="1"/>
  <c r="D44" i="1"/>
  <c r="F44" i="1" s="1"/>
  <c r="D49" i="1" s="1"/>
  <c r="F50" i="1" l="1"/>
  <c r="D50" i="1"/>
</calcChain>
</file>

<file path=xl/sharedStrings.xml><?xml version="1.0" encoding="utf-8"?>
<sst xmlns="http://schemas.openxmlformats.org/spreadsheetml/2006/main" count="53" uniqueCount="43">
  <si>
    <t>Note:</t>
  </si>
  <si>
    <t>Total</t>
  </si>
  <si>
    <t>: 3</t>
  </si>
  <si>
    <t xml:space="preserve"> </t>
  </si>
  <si>
    <t>Compétences transverses</t>
  </si>
  <si>
    <t>Présentation</t>
  </si>
  <si>
    <t>Compétences opérationnelles H1 à H5</t>
  </si>
  <si>
    <t>Domaine de compétences opérationnelles Actes médico-techniques</t>
  </si>
  <si>
    <t>Domaine de compétences opérationnelles Soins et assistance</t>
  </si>
  <si>
    <t xml:space="preserve">Numéro de candidat-e:  </t>
  </si>
  <si>
    <t>Etablissement:</t>
  </si>
  <si>
    <t>Supérieur-e hiérarchique</t>
  </si>
  <si>
    <t>Experte / Expert 1</t>
  </si>
  <si>
    <t>Experte / Expert 2</t>
  </si>
  <si>
    <t xml:space="preserve">Nb. Max. points: </t>
  </si>
  <si>
    <t>Points obtenus:</t>
  </si>
  <si>
    <t>Compétence opérationnelle n°:</t>
  </si>
  <si>
    <t>Domaine de compétences opérationnelles Organisation de la vie quotidienne, prévention, intendance</t>
  </si>
  <si>
    <t>Domaine de compétences opérationnelles Administration et logistique</t>
  </si>
  <si>
    <t>Total Travail pratique individuel</t>
  </si>
  <si>
    <r>
      <rPr>
        <b/>
        <sz val="10"/>
        <color theme="1"/>
        <rFont val="Arial"/>
        <family val="2"/>
      </rPr>
      <t>Entretien professionnel</t>
    </r>
    <r>
      <rPr>
        <sz val="10"/>
        <color theme="1"/>
        <rFont val="Arial"/>
        <family val="2"/>
      </rPr>
      <t xml:space="preserve"> Soins et assistance / Actes médico-techniques / Organisation de la vie quotidienne / Administration et logistique</t>
    </r>
  </si>
  <si>
    <r>
      <t xml:space="preserve">Partie entretien :  </t>
    </r>
    <r>
      <rPr>
        <b/>
        <sz val="10"/>
        <color theme="1"/>
        <rFont val="Arial"/>
        <family val="2"/>
      </rPr>
      <t>1</t>
    </r>
  </si>
  <si>
    <r>
      <t xml:space="preserve">Partie entretien :  </t>
    </r>
    <r>
      <rPr>
        <b/>
        <sz val="10"/>
        <color theme="1"/>
        <rFont val="Arial"/>
        <family val="2"/>
      </rPr>
      <t>2</t>
    </r>
  </si>
  <si>
    <r>
      <t xml:space="preserve">Partie entretien :  </t>
    </r>
    <r>
      <rPr>
        <b/>
        <sz val="10"/>
        <color theme="1"/>
        <rFont val="Arial"/>
        <family val="2"/>
      </rPr>
      <t>3</t>
    </r>
  </si>
  <si>
    <t>Total Présentation et entretien professionnel</t>
  </si>
  <si>
    <t>Synthèse :</t>
  </si>
  <si>
    <t>Note Travail pratique</t>
  </si>
  <si>
    <t>Note Présentation et entretien professionnel</t>
  </si>
  <si>
    <t>Cheffe experte / Chef expert :</t>
  </si>
  <si>
    <t>Experte / Expert 2 :</t>
  </si>
  <si>
    <t>Experte / Expert 1 :</t>
  </si>
  <si>
    <t xml:space="preserve">Date : </t>
  </si>
  <si>
    <t>Compétences opérationnelles D1 à D7</t>
  </si>
  <si>
    <t>Compétences opérationnelles E2, E4, F1, F2, G1 et G2</t>
  </si>
  <si>
    <t>Compétences opérationnelles A1, A2, A3, A4, A5, E1, E3</t>
  </si>
  <si>
    <t>* arrondi à une décimale</t>
  </si>
  <si>
    <t>Signatures:</t>
  </si>
  <si>
    <t>Note finale TPI*</t>
  </si>
  <si>
    <r>
      <t>Nom / prénom:</t>
    </r>
    <r>
      <rPr>
        <u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 </t>
    </r>
  </si>
  <si>
    <t xml:space="preserve">Compétences opérationnelles B1 à B6 </t>
  </si>
  <si>
    <t xml:space="preserve">Compétences opérationnelles C2 à C5  </t>
  </si>
  <si>
    <t>Compétences à choix (2 compétences opérationelles, mais max. une Compétence operationelle H)</t>
  </si>
  <si>
    <t>Compétences opérationnelles A1, A2, A3, A.4, A5, E1, 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</si>
</sst>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6"/>
      <color theme="1"/>
      <name val="Arial"/>
      <family val="2"/>
    </font>
    <font>
      <b/>
      <sz val="14"/>
      <color theme="1"/>
      <name val="Arial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3" xfId="0" applyFont="1" applyBorder="1" applyAlignment="1" applyProtection="1">
      <alignment vertical="center"/>
      <protection locked="0"/>
    </xf>
    <xf numFmtId="0" fontId="7" fillId="0" borderId="0" xfId="0" applyFont="1"/>
    <xf numFmtId="0" fontId="7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2" fillId="0" borderId="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/>
    </xf>
    <xf numFmtId="0" fontId="1" fillId="0" borderId="2" xfId="0" applyFont="1" applyBorder="1"/>
    <xf numFmtId="0" fontId="7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21" xfId="0" applyFont="1" applyBorder="1" applyAlignment="1" applyProtection="1">
      <alignment vertical="center" wrapText="1"/>
      <protection locked="0"/>
    </xf>
    <xf numFmtId="0" fontId="2" fillId="0" borderId="22" xfId="0" applyFont="1" applyBorder="1" applyAlignment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164" fontId="8" fillId="0" borderId="17" xfId="0" applyNumberFormat="1" applyFont="1" applyBorder="1" applyAlignment="1">
      <alignment horizontal="center" vertical="center" wrapText="1"/>
    </xf>
    <xf numFmtId="164" fontId="8" fillId="0" borderId="18" xfId="0" applyNumberFormat="1" applyFont="1" applyBorder="1" applyAlignment="1">
      <alignment horizontal="center" vertical="center" wrapText="1"/>
    </xf>
    <xf numFmtId="164" fontId="8" fillId="0" borderId="27" xfId="0" applyNumberFormat="1" applyFont="1" applyBorder="1" applyAlignment="1">
      <alignment horizontal="center" vertical="center" wrapText="1"/>
    </xf>
    <xf numFmtId="164" fontId="8" fillId="0" borderId="28" xfId="0" applyNumberFormat="1" applyFont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2" fillId="2" borderId="5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showZeros="0" tabSelected="1" view="pageLayout" zoomScaleNormal="100" zoomScaleSheetLayoutView="100" workbookViewId="0">
      <selection activeCell="E57" sqref="E57:F57"/>
    </sheetView>
  </sheetViews>
  <sheetFormatPr baseColWidth="10" defaultColWidth="11.453125" defaultRowHeight="14" x14ac:dyDescent="0.3"/>
  <cols>
    <col min="1" max="1" width="26.81640625" style="6" customWidth="1"/>
    <col min="2" max="2" width="14.26953125" style="6" customWidth="1"/>
    <col min="3" max="3" width="11.453125" style="6" customWidth="1"/>
    <col min="4" max="4" width="11.7265625" style="6" customWidth="1"/>
    <col min="5" max="5" width="3.453125" style="6" customWidth="1"/>
    <col min="6" max="6" width="11.453125" style="6" customWidth="1"/>
    <col min="7" max="7" width="9.26953125" style="6" customWidth="1"/>
    <col min="8" max="16384" width="11.453125" style="6"/>
  </cols>
  <sheetData>
    <row r="1" spans="1:6" ht="3" customHeight="1" x14ac:dyDescent="0.3"/>
    <row r="2" spans="1:6" x14ac:dyDescent="0.3">
      <c r="A2" s="7" t="s">
        <v>38</v>
      </c>
      <c r="B2" s="64" t="s">
        <v>3</v>
      </c>
      <c r="C2" s="64"/>
      <c r="D2" s="64"/>
      <c r="E2" s="1"/>
      <c r="F2" s="1"/>
    </row>
    <row r="3" spans="1:6" ht="7" customHeight="1" x14ac:dyDescent="0.3">
      <c r="A3" s="7"/>
      <c r="B3" s="1"/>
      <c r="C3" s="1"/>
      <c r="D3" s="1"/>
      <c r="E3" s="1"/>
      <c r="F3" s="1"/>
    </row>
    <row r="4" spans="1:6" x14ac:dyDescent="0.3">
      <c r="A4" s="7" t="s">
        <v>9</v>
      </c>
      <c r="B4" s="9"/>
      <c r="C4" s="1"/>
      <c r="D4" s="1"/>
      <c r="E4" s="1"/>
      <c r="F4" s="1"/>
    </row>
    <row r="5" spans="1:6" ht="7" customHeight="1" x14ac:dyDescent="0.3">
      <c r="A5" s="7"/>
      <c r="B5" s="1"/>
      <c r="C5" s="1"/>
      <c r="D5" s="1"/>
      <c r="E5" s="1"/>
      <c r="F5" s="1"/>
    </row>
    <row r="6" spans="1:6" x14ac:dyDescent="0.3">
      <c r="A6" s="7" t="s">
        <v>10</v>
      </c>
      <c r="B6" s="64"/>
      <c r="C6" s="64"/>
      <c r="D6" s="64"/>
      <c r="E6" s="1"/>
      <c r="F6" s="1"/>
    </row>
    <row r="7" spans="1:6" ht="7" customHeight="1" x14ac:dyDescent="0.3">
      <c r="A7" s="7"/>
      <c r="B7" s="1"/>
      <c r="C7" s="1"/>
      <c r="D7" s="1"/>
      <c r="E7" s="1"/>
      <c r="F7" s="1"/>
    </row>
    <row r="8" spans="1:6" x14ac:dyDescent="0.3">
      <c r="A8" s="7" t="s">
        <v>11</v>
      </c>
      <c r="B8" s="64"/>
      <c r="C8" s="64"/>
      <c r="D8" s="64"/>
      <c r="E8" s="1"/>
      <c r="F8" s="1"/>
    </row>
    <row r="9" spans="1:6" ht="7" customHeight="1" x14ac:dyDescent="0.3">
      <c r="A9" s="7"/>
      <c r="B9" s="1"/>
      <c r="C9" s="1"/>
      <c r="D9" s="1"/>
      <c r="E9" s="1"/>
      <c r="F9" s="1"/>
    </row>
    <row r="10" spans="1:6" x14ac:dyDescent="0.3">
      <c r="A10" s="7" t="s">
        <v>12</v>
      </c>
      <c r="B10" s="64"/>
      <c r="C10" s="64"/>
      <c r="D10" s="64"/>
      <c r="E10" s="1"/>
      <c r="F10" s="1"/>
    </row>
    <row r="11" spans="1:6" ht="7" customHeight="1" x14ac:dyDescent="0.3">
      <c r="A11" s="7"/>
      <c r="B11" s="1"/>
      <c r="C11" s="1"/>
      <c r="D11" s="1"/>
      <c r="E11" s="1"/>
      <c r="F11" s="1"/>
    </row>
    <row r="12" spans="1:6" x14ac:dyDescent="0.3">
      <c r="A12" s="7" t="s">
        <v>13</v>
      </c>
      <c r="B12" s="64"/>
      <c r="C12" s="64"/>
      <c r="D12" s="64"/>
      <c r="E12" s="1"/>
      <c r="F12" s="1"/>
    </row>
    <row r="13" spans="1:6" ht="6.75" customHeight="1" x14ac:dyDescent="0.3">
      <c r="B13" s="2"/>
      <c r="C13" s="2"/>
      <c r="D13" s="2"/>
      <c r="E13" s="2"/>
      <c r="F13" s="2"/>
    </row>
    <row r="14" spans="1:6" s="10" customFormat="1" ht="11.25" customHeight="1" x14ac:dyDescent="0.3">
      <c r="A14" s="67"/>
      <c r="B14" s="67"/>
      <c r="C14" s="11" t="s">
        <v>14</v>
      </c>
      <c r="D14" s="23" t="s">
        <v>15</v>
      </c>
      <c r="E14" s="35"/>
      <c r="F14" s="36"/>
    </row>
    <row r="15" spans="1:6" ht="14.15" customHeight="1" x14ac:dyDescent="0.3">
      <c r="A15" s="49" t="s">
        <v>8</v>
      </c>
      <c r="B15" s="49"/>
      <c r="C15" s="49"/>
      <c r="D15" s="49"/>
      <c r="E15" s="47"/>
      <c r="F15" s="52"/>
    </row>
    <row r="16" spans="1:6" ht="14.15" customHeight="1" thickBot="1" x14ac:dyDescent="0.35">
      <c r="A16" s="46" t="s">
        <v>39</v>
      </c>
      <c r="B16" s="45"/>
      <c r="C16" s="46"/>
      <c r="D16" s="45"/>
      <c r="E16" s="47"/>
      <c r="F16" s="52"/>
    </row>
    <row r="17" spans="1:6" ht="14.15" customHeight="1" thickBot="1" x14ac:dyDescent="0.35">
      <c r="A17" s="15" t="s">
        <v>16</v>
      </c>
      <c r="B17" s="16"/>
      <c r="C17" s="17">
        <v>30</v>
      </c>
      <c r="D17" s="5"/>
      <c r="E17" s="3"/>
      <c r="F17" s="3"/>
    </row>
    <row r="18" spans="1:6" ht="14.15" customHeight="1" x14ac:dyDescent="0.3">
      <c r="A18" s="49" t="s">
        <v>8</v>
      </c>
      <c r="B18" s="49"/>
      <c r="C18" s="49"/>
      <c r="D18" s="49"/>
      <c r="E18" s="47"/>
      <c r="F18" s="52"/>
    </row>
    <row r="19" spans="1:6" ht="14.15" customHeight="1" thickBot="1" x14ac:dyDescent="0.35">
      <c r="A19" s="46" t="s">
        <v>40</v>
      </c>
      <c r="B19" s="45"/>
      <c r="C19" s="46"/>
      <c r="D19" s="45"/>
      <c r="E19" s="47"/>
      <c r="F19" s="52"/>
    </row>
    <row r="20" spans="1:6" ht="14.15" customHeight="1" thickBot="1" x14ac:dyDescent="0.35">
      <c r="A20" s="15" t="s">
        <v>16</v>
      </c>
      <c r="B20" s="16"/>
      <c r="C20" s="17">
        <v>30</v>
      </c>
      <c r="D20" s="5"/>
      <c r="E20" s="3"/>
      <c r="F20" s="3"/>
    </row>
    <row r="21" spans="1:6" ht="14.15" customHeight="1" x14ac:dyDescent="0.3">
      <c r="A21" s="49" t="s">
        <v>7</v>
      </c>
      <c r="B21" s="48"/>
      <c r="C21" s="49"/>
      <c r="D21" s="48"/>
      <c r="E21" s="47"/>
      <c r="F21" s="52"/>
    </row>
    <row r="22" spans="1:6" ht="14.15" customHeight="1" thickBot="1" x14ac:dyDescent="0.35">
      <c r="A22" s="46" t="s">
        <v>32</v>
      </c>
      <c r="B22" s="45"/>
      <c r="C22" s="46"/>
      <c r="D22" s="45"/>
      <c r="E22" s="47"/>
      <c r="F22" s="52"/>
    </row>
    <row r="23" spans="1:6" ht="14.15" customHeight="1" thickBot="1" x14ac:dyDescent="0.35">
      <c r="A23" s="15" t="s">
        <v>16</v>
      </c>
      <c r="B23" s="16"/>
      <c r="C23" s="17">
        <v>30</v>
      </c>
      <c r="D23" s="5"/>
      <c r="E23" s="3"/>
      <c r="F23" s="3"/>
    </row>
    <row r="24" spans="1:6" ht="26.25" customHeight="1" x14ac:dyDescent="0.3">
      <c r="A24" s="49" t="s">
        <v>17</v>
      </c>
      <c r="B24" s="48"/>
      <c r="C24" s="49"/>
      <c r="D24" s="48"/>
      <c r="E24" s="47"/>
      <c r="F24" s="52"/>
    </row>
    <row r="25" spans="1:6" ht="14.15" customHeight="1" thickBot="1" x14ac:dyDescent="0.35">
      <c r="A25" s="45" t="s">
        <v>33</v>
      </c>
      <c r="B25" s="45"/>
      <c r="C25" s="46"/>
      <c r="D25" s="45"/>
      <c r="E25" s="47"/>
      <c r="F25" s="52"/>
    </row>
    <row r="26" spans="1:6" ht="14.15" customHeight="1" thickBot="1" x14ac:dyDescent="0.35">
      <c r="A26" s="43" t="s">
        <v>16</v>
      </c>
      <c r="B26" s="16"/>
      <c r="C26" s="17">
        <v>30</v>
      </c>
      <c r="D26" s="5"/>
      <c r="E26" s="3"/>
      <c r="F26" s="3"/>
    </row>
    <row r="27" spans="1:6" ht="14.15" customHeight="1" x14ac:dyDescent="0.3">
      <c r="A27" s="48" t="s">
        <v>18</v>
      </c>
      <c r="B27" s="48"/>
      <c r="C27" s="49"/>
      <c r="D27" s="48"/>
      <c r="E27" s="3"/>
      <c r="F27" s="3"/>
    </row>
    <row r="28" spans="1:6" ht="14.15" customHeight="1" thickBot="1" x14ac:dyDescent="0.35">
      <c r="A28" s="45" t="s">
        <v>6</v>
      </c>
      <c r="B28" s="45"/>
      <c r="C28" s="46"/>
      <c r="D28" s="45"/>
      <c r="E28" s="24"/>
      <c r="F28" s="3"/>
    </row>
    <row r="29" spans="1:6" ht="14.15" customHeight="1" thickBot="1" x14ac:dyDescent="0.35">
      <c r="A29" s="15" t="s">
        <v>16</v>
      </c>
      <c r="B29" s="16"/>
      <c r="C29" s="39">
        <v>30</v>
      </c>
      <c r="D29" s="5"/>
      <c r="E29" s="3"/>
      <c r="F29" s="3"/>
    </row>
    <row r="30" spans="1:6" ht="30.75" customHeight="1" thickBot="1" x14ac:dyDescent="0.35">
      <c r="A30" s="48" t="s">
        <v>41</v>
      </c>
      <c r="B30" s="48"/>
      <c r="C30" s="49"/>
      <c r="D30" s="48"/>
      <c r="E30" s="3"/>
      <c r="F30" s="3"/>
    </row>
    <row r="31" spans="1:6" ht="14.15" customHeight="1" thickBot="1" x14ac:dyDescent="0.35">
      <c r="A31" s="37" t="s">
        <v>16</v>
      </c>
      <c r="B31" s="38"/>
      <c r="C31" s="39">
        <v>30</v>
      </c>
      <c r="D31" s="40"/>
      <c r="E31" s="3"/>
      <c r="F31" s="3"/>
    </row>
    <row r="32" spans="1:6" ht="14.15" customHeight="1" thickBot="1" x14ac:dyDescent="0.35">
      <c r="A32" s="37" t="s">
        <v>16</v>
      </c>
      <c r="B32" s="38"/>
      <c r="C32" s="39">
        <v>30</v>
      </c>
      <c r="D32" s="40"/>
      <c r="E32" s="3"/>
      <c r="F32" s="3"/>
    </row>
    <row r="33" spans="1:7" ht="14.15" customHeight="1" x14ac:dyDescent="0.3">
      <c r="A33" s="53" t="s">
        <v>4</v>
      </c>
      <c r="B33" s="53"/>
      <c r="C33" s="53"/>
      <c r="D33" s="53"/>
      <c r="E33" s="47"/>
      <c r="F33" s="50"/>
    </row>
    <row r="34" spans="1:7" ht="14.15" customHeight="1" thickBot="1" x14ac:dyDescent="0.35">
      <c r="A34" s="51" t="s">
        <v>42</v>
      </c>
      <c r="B34" s="51"/>
      <c r="C34" s="51"/>
      <c r="D34" s="51"/>
      <c r="E34" s="47"/>
      <c r="F34" s="50"/>
    </row>
    <row r="35" spans="1:7" ht="27.75" customHeight="1" thickBot="1" x14ac:dyDescent="0.35">
      <c r="A35" s="54" t="s">
        <v>34</v>
      </c>
      <c r="B35" s="54"/>
      <c r="C35" s="41">
        <v>30</v>
      </c>
      <c r="D35" s="42"/>
      <c r="E35" s="3"/>
      <c r="F35" s="19" t="s">
        <v>0</v>
      </c>
    </row>
    <row r="36" spans="1:7" ht="14.15" customHeight="1" thickBot="1" x14ac:dyDescent="0.35">
      <c r="A36" s="44" t="s">
        <v>19</v>
      </c>
      <c r="B36" s="44"/>
      <c r="C36" s="21">
        <v>240</v>
      </c>
      <c r="D36" s="4">
        <f>SUM(D17,D20,D23,D26,D29,D31,D32,D35)</f>
        <v>0</v>
      </c>
      <c r="E36" s="25"/>
      <c r="F36" s="20">
        <f>ROUND((((D36/C36)*5)+1)*2,0)/2</f>
        <v>1</v>
      </c>
    </row>
    <row r="37" spans="1:7" ht="7" customHeight="1" x14ac:dyDescent="0.3">
      <c r="A37" s="65"/>
      <c r="B37" s="65"/>
      <c r="C37" s="65"/>
      <c r="D37" s="65"/>
      <c r="F37" s="34"/>
    </row>
    <row r="38" spans="1:7" ht="14.15" customHeight="1" thickBot="1" x14ac:dyDescent="0.35">
      <c r="A38" s="71" t="s">
        <v>5</v>
      </c>
      <c r="B38" s="71"/>
      <c r="C38" s="71"/>
      <c r="D38" s="72"/>
      <c r="E38" s="31"/>
      <c r="F38" s="32"/>
    </row>
    <row r="39" spans="1:7" ht="14.15" customHeight="1" thickBot="1" x14ac:dyDescent="0.35">
      <c r="A39" s="68"/>
      <c r="B39" s="68"/>
      <c r="C39" s="18">
        <v>30</v>
      </c>
      <c r="D39" s="5"/>
      <c r="E39" s="32"/>
      <c r="F39" s="32"/>
    </row>
    <row r="40" spans="1:7" ht="27.75" customHeight="1" thickBot="1" x14ac:dyDescent="0.35">
      <c r="A40" s="69" t="s">
        <v>20</v>
      </c>
      <c r="B40" s="69"/>
      <c r="C40" s="69"/>
      <c r="D40" s="70"/>
      <c r="E40" s="31"/>
      <c r="F40" s="32"/>
    </row>
    <row r="41" spans="1:7" ht="14.15" customHeight="1" thickBot="1" x14ac:dyDescent="0.35">
      <c r="A41" s="55" t="s">
        <v>21</v>
      </c>
      <c r="B41" s="55"/>
      <c r="C41" s="18">
        <v>30</v>
      </c>
      <c r="D41" s="5"/>
      <c r="E41" s="32"/>
      <c r="F41" s="32"/>
    </row>
    <row r="42" spans="1:7" ht="14.15" customHeight="1" thickBot="1" x14ac:dyDescent="0.35">
      <c r="A42" s="55" t="s">
        <v>22</v>
      </c>
      <c r="B42" s="55"/>
      <c r="C42" s="18">
        <v>30</v>
      </c>
      <c r="D42" s="5"/>
      <c r="E42" s="3"/>
      <c r="F42" s="3"/>
    </row>
    <row r="43" spans="1:7" ht="14.15" customHeight="1" thickBot="1" x14ac:dyDescent="0.35">
      <c r="A43" s="55" t="s">
        <v>23</v>
      </c>
      <c r="B43" s="55"/>
      <c r="C43" s="18">
        <v>30</v>
      </c>
      <c r="D43" s="5"/>
      <c r="E43" s="29"/>
      <c r="F43" s="19" t="s">
        <v>0</v>
      </c>
    </row>
    <row r="44" spans="1:7" ht="14.15" customHeight="1" thickBot="1" x14ac:dyDescent="0.35">
      <c r="A44" s="44" t="s">
        <v>24</v>
      </c>
      <c r="B44" s="44"/>
      <c r="C44" s="13">
        <v>120</v>
      </c>
      <c r="D44" s="26">
        <f>SUM(D39,D41,D42,D43)</f>
        <v>0</v>
      </c>
      <c r="E44" s="28"/>
      <c r="F44" s="22">
        <f>ROUND((((D44/C44)*5)+1)*2,0)/2</f>
        <v>1</v>
      </c>
    </row>
    <row r="45" spans="1:7" ht="7" customHeight="1" x14ac:dyDescent="0.3">
      <c r="A45" s="73"/>
      <c r="B45" s="73"/>
      <c r="C45" s="73"/>
      <c r="D45" s="73"/>
      <c r="E45" s="73"/>
      <c r="F45" s="73"/>
    </row>
    <row r="46" spans="1:7" ht="14.15" customHeight="1" x14ac:dyDescent="0.3">
      <c r="A46" s="44" t="s">
        <v>25</v>
      </c>
      <c r="B46" s="44"/>
      <c r="C46" s="14"/>
      <c r="D46" s="13" t="s">
        <v>0</v>
      </c>
      <c r="E46" s="24"/>
      <c r="F46" s="3"/>
    </row>
    <row r="47" spans="1:7" ht="14.15" customHeight="1" thickBot="1" x14ac:dyDescent="0.35">
      <c r="A47" s="55" t="s">
        <v>26</v>
      </c>
      <c r="B47" s="55"/>
      <c r="C47" s="14"/>
      <c r="D47" s="12">
        <f>F36</f>
        <v>1</v>
      </c>
      <c r="E47" s="24"/>
      <c r="F47" s="30"/>
    </row>
    <row r="48" spans="1:7" ht="14.15" customHeight="1" thickTop="1" x14ac:dyDescent="0.3">
      <c r="A48" s="55" t="s">
        <v>26</v>
      </c>
      <c r="B48" s="55"/>
      <c r="C48" s="14"/>
      <c r="D48" s="12">
        <f>F36</f>
        <v>1</v>
      </c>
      <c r="E48" s="24"/>
      <c r="F48" s="56" t="s">
        <v>37</v>
      </c>
      <c r="G48" s="57"/>
    </row>
    <row r="49" spans="1:7" ht="14.15" customHeight="1" thickBot="1" x14ac:dyDescent="0.35">
      <c r="A49" s="55" t="s">
        <v>27</v>
      </c>
      <c r="B49" s="55"/>
      <c r="C49" s="14"/>
      <c r="D49" s="12">
        <f>F44</f>
        <v>1</v>
      </c>
      <c r="E49" s="24"/>
      <c r="F49" s="58"/>
      <c r="G49" s="59"/>
    </row>
    <row r="50" spans="1:7" ht="14.5" thickTop="1" x14ac:dyDescent="0.3">
      <c r="A50" s="44" t="s">
        <v>1</v>
      </c>
      <c r="B50" s="44"/>
      <c r="C50" s="14"/>
      <c r="D50" s="12">
        <f>SUM(D47:D49)</f>
        <v>3</v>
      </c>
      <c r="E50" s="27" t="s">
        <v>2</v>
      </c>
      <c r="F50" s="60">
        <f>IF(OR(D49=1,D36=0),0,ROUND(D50/3,1))</f>
        <v>0</v>
      </c>
      <c r="G50" s="61"/>
    </row>
    <row r="51" spans="1:7" ht="9.75" customHeight="1" thickBot="1" x14ac:dyDescent="0.35">
      <c r="A51" s="8" t="s">
        <v>35</v>
      </c>
      <c r="F51" s="62"/>
      <c r="G51" s="63"/>
    </row>
    <row r="52" spans="1:7" ht="6.75" customHeight="1" thickTop="1" x14ac:dyDescent="0.3"/>
    <row r="53" spans="1:7" x14ac:dyDescent="0.3">
      <c r="A53" s="7" t="s">
        <v>36</v>
      </c>
    </row>
    <row r="54" spans="1:7" ht="7" customHeight="1" x14ac:dyDescent="0.3">
      <c r="A54" s="7"/>
    </row>
    <row r="55" spans="1:7" x14ac:dyDescent="0.3">
      <c r="A55" s="7" t="s">
        <v>30</v>
      </c>
      <c r="B55" s="66"/>
      <c r="C55" s="66"/>
    </row>
    <row r="56" spans="1:7" ht="8.25" customHeight="1" x14ac:dyDescent="0.3">
      <c r="A56" s="7"/>
      <c r="C56" s="1"/>
    </row>
    <row r="57" spans="1:7" x14ac:dyDescent="0.3">
      <c r="A57" s="7" t="s">
        <v>29</v>
      </c>
      <c r="B57" s="66"/>
      <c r="C57" s="66"/>
      <c r="D57" s="33" t="s">
        <v>31</v>
      </c>
      <c r="E57" s="66"/>
      <c r="F57" s="66"/>
    </row>
    <row r="58" spans="1:7" ht="9" customHeight="1" x14ac:dyDescent="0.3">
      <c r="A58" s="7"/>
    </row>
    <row r="59" spans="1:7" x14ac:dyDescent="0.3">
      <c r="A59" s="7" t="s">
        <v>28</v>
      </c>
      <c r="B59" s="66"/>
      <c r="C59" s="66"/>
    </row>
    <row r="60" spans="1:7" x14ac:dyDescent="0.3">
      <c r="A60" s="2"/>
    </row>
  </sheetData>
  <sheetProtection sheet="1" selectLockedCells="1"/>
  <mergeCells count="51">
    <mergeCell ref="A14:B14"/>
    <mergeCell ref="A21:D21"/>
    <mergeCell ref="A22:D22"/>
    <mergeCell ref="A48:B48"/>
    <mergeCell ref="A49:B49"/>
    <mergeCell ref="A27:D27"/>
    <mergeCell ref="A39:B39"/>
    <mergeCell ref="A40:D40"/>
    <mergeCell ref="A41:B41"/>
    <mergeCell ref="A38:D38"/>
    <mergeCell ref="A18:D18"/>
    <mergeCell ref="A42:B42"/>
    <mergeCell ref="A43:B43"/>
    <mergeCell ref="A44:B44"/>
    <mergeCell ref="A45:F45"/>
    <mergeCell ref="A46:B46"/>
    <mergeCell ref="B59:C59"/>
    <mergeCell ref="E57:F57"/>
    <mergeCell ref="B55:C55"/>
    <mergeCell ref="B57:C57"/>
    <mergeCell ref="A50:B50"/>
    <mergeCell ref="A47:B47"/>
    <mergeCell ref="F48:G49"/>
    <mergeCell ref="F50:G51"/>
    <mergeCell ref="B2:D2"/>
    <mergeCell ref="B6:D6"/>
    <mergeCell ref="B8:D8"/>
    <mergeCell ref="B10:D10"/>
    <mergeCell ref="B12:D12"/>
    <mergeCell ref="E18:E19"/>
    <mergeCell ref="F18:F19"/>
    <mergeCell ref="A19:D19"/>
    <mergeCell ref="F15:F16"/>
    <mergeCell ref="E15:E16"/>
    <mergeCell ref="A16:D16"/>
    <mergeCell ref="A15:D15"/>
    <mergeCell ref="A37:D37"/>
    <mergeCell ref="E21:E22"/>
    <mergeCell ref="F21:F22"/>
    <mergeCell ref="A28:D28"/>
    <mergeCell ref="A33:D33"/>
    <mergeCell ref="A35:B35"/>
    <mergeCell ref="A36:B36"/>
    <mergeCell ref="A25:D25"/>
    <mergeCell ref="E33:E34"/>
    <mergeCell ref="A30:D30"/>
    <mergeCell ref="F33:F34"/>
    <mergeCell ref="A34:D34"/>
    <mergeCell ref="E24:E25"/>
    <mergeCell ref="F24:F25"/>
    <mergeCell ref="A24:D24"/>
  </mergeCells>
  <conditionalFormatting sqref="D47:D49">
    <cfRule type="cellIs" dxfId="4" priority="2" operator="between">
      <formula>1</formula>
      <formula>1</formula>
    </cfRule>
  </conditionalFormatting>
  <conditionalFormatting sqref="D50">
    <cfRule type="cellIs" dxfId="3" priority="1" operator="between">
      <formula>3</formula>
      <formula>3</formula>
    </cfRule>
  </conditionalFormatting>
  <conditionalFormatting sqref="F36:F37">
    <cfRule type="cellIs" dxfId="2" priority="7" operator="between">
      <formula>1</formula>
      <formula>1</formula>
    </cfRule>
  </conditionalFormatting>
  <conditionalFormatting sqref="F44">
    <cfRule type="cellIs" dxfId="1" priority="6" operator="between">
      <formula>1</formula>
      <formula>1</formula>
    </cfRule>
  </conditionalFormatting>
  <conditionalFormatting sqref="F50:G51">
    <cfRule type="cellIs" dxfId="0" priority="5" operator="between">
      <formula>1</formula>
      <formula>1</formula>
    </cfRule>
  </conditionalFormatting>
  <pageMargins left="0.70866141732283472" right="0.59055118110236227" top="0.98425196850393704" bottom="0.78740157480314965" header="0.31496062992125984" footer="0.31496062992125984"/>
  <pageSetup paperSize="9" scale="93" orientation="portrait" r:id="rId1"/>
  <headerFooter>
    <oddHeader>&amp;L&amp;"Arial,Normal"Procédure de qualification 
Assistante / Assistant en soins et 
santé communautaire CFC
&amp;C&amp;"Arial,Normal"13. Feuille de calcul de notes&amp;R&amp;"Arial,Normal"&amp;12Travail pratique individuel 
(TPI) 2025</oddHeader>
    <oddFooter>&amp;LEdition : CSFO, unité Procédures de qualification, Berne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74F54B6704D48B0127E1C9EE04867" ma:contentTypeVersion="18" ma:contentTypeDescription="Crée un document." ma:contentTypeScope="" ma:versionID="054ef4c743ffe13d64d8296ee243e393">
  <xsd:schema xmlns:xsd="http://www.w3.org/2001/XMLSchema" xmlns:xs="http://www.w3.org/2001/XMLSchema" xmlns:p="http://schemas.microsoft.com/office/2006/metadata/properties" xmlns:ns2="d97b7a25-f455-4c87-b852-bca047863f64" xmlns:ns3="4666e9fd-f820-4449-8755-b7de26ef4605" targetNamespace="http://schemas.microsoft.com/office/2006/metadata/properties" ma:root="true" ma:fieldsID="71a2dc4b525da28e00b0525c5dc60085" ns2:_="" ns3:_="">
    <xsd:import namespace="d97b7a25-f455-4c87-b852-bca047863f64"/>
    <xsd:import namespace="4666e9fd-f820-4449-8755-b7de26ef46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b7a25-f455-4c87-b852-bca047863f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b6832-6504-48ef-aa99-629026831d5b}" ma:internalName="TaxCatchAll" ma:showField="CatchAllData" ma:web="d97b7a25-f455-4c87-b852-bca047863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6e9fd-f820-4449-8755-b7de26ef4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f5582c4-48b5-4976-a67b-76546a463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7b7a25-f455-4c87-b852-bca047863f64" xsi:nil="true"/>
    <lcf76f155ced4ddcb4097134ff3c332f xmlns="4666e9fd-f820-4449-8755-b7de26ef4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E3451C0-DBAE-4CA4-9824-043E0F1647AE}"/>
</file>

<file path=customXml/itemProps2.xml><?xml version="1.0" encoding="utf-8"?>
<ds:datastoreItem xmlns:ds="http://schemas.openxmlformats.org/officeDocument/2006/customXml" ds:itemID="{BB5919E4-0A6A-4CAA-A4CB-01881E60D129}"/>
</file>

<file path=customXml/itemProps3.xml><?xml version="1.0" encoding="utf-8"?>
<ds:datastoreItem xmlns:ds="http://schemas.openxmlformats.org/officeDocument/2006/customXml" ds:itemID="{D9B8BD89-3A64-44F5-BA2F-3E0B955D370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Tabelle1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Monachon, Sandra</cp:lastModifiedBy>
  <cp:lastPrinted>2020-10-26T08:42:52Z</cp:lastPrinted>
  <dcterms:created xsi:type="dcterms:W3CDTF">2020-10-13T13:35:09Z</dcterms:created>
  <dcterms:modified xsi:type="dcterms:W3CDTF">2024-06-05T14:22:48Z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0x01010059974F54B6704D48B0127E1C9EE04867</vt:lpwstr>
  </property>
</Properties>
</file>