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15 QV\153 MA Berufe\EJ\01_AGS\20 QV 2025\01 Erarbeitung\IPA\franz\protege\"/>
    </mc:Choice>
  </mc:AlternateContent>
  <xr:revisionPtr revIDLastSave="0" documentId="13_ncr:1_{B1CDE460-B8BF-43FB-8545-9FDE9C1D273E}" xr6:coauthVersionLast="47" xr6:coauthVersionMax="47" xr10:uidLastSave="{00000000-0000-0000-0000-000000000000}"/>
  <bookViews>
    <workbookView xWindow="-28920" yWindow="-2265" windowWidth="29040" windowHeight="17640" xr2:uid="{00000000-000D-0000-FFFF-FFFF00000000}"/>
  </bookViews>
  <sheets>
    <sheet name="Tableau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D38" i="1"/>
  <c r="D32" i="1"/>
  <c r="F32" i="1" l="1"/>
  <c r="D41" i="1" l="1"/>
  <c r="D42" i="1"/>
  <c r="F38" i="1"/>
  <c r="D43" i="1" s="1"/>
  <c r="D44" i="1" l="1"/>
</calcChain>
</file>

<file path=xl/sharedStrings.xml><?xml version="1.0" encoding="utf-8"?>
<sst xmlns="http://schemas.openxmlformats.org/spreadsheetml/2006/main" count="49" uniqueCount="39">
  <si>
    <r>
      <rPr>
        <sz val="10"/>
        <color theme="1"/>
        <rFont val="Arial"/>
        <family val="2"/>
      </rPr>
      <t>Nom / prénom :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</si>
  <si>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t xml:space="preserve"> </t>
  </si>
  <si>
    <t xml:space="preserve">Numéro de candidate / candidat :  </t>
  </si>
  <si>
    <r>
      <rPr>
        <sz val="10"/>
        <color theme="1"/>
        <rFont val="Arial"/>
        <family val="2"/>
      </rPr>
      <t>Entreprise :</t>
    </r>
    <r>
      <rPr>
        <u/>
        <sz val="10"/>
        <color theme="1"/>
        <rFont val="Arial"/>
        <family val="2"/>
      </rPr>
      <t xml:space="preserve"> </t>
    </r>
  </si>
  <si>
    <t xml:space="preserve">Experte / Expert 1 : </t>
  </si>
  <si>
    <r>
      <rPr>
        <sz val="10"/>
        <color theme="1"/>
        <rFont val="Arial"/>
        <family val="2"/>
      </rPr>
      <t>Experte / expert 2</t>
    </r>
    <r>
      <rPr>
        <u/>
        <sz val="10"/>
        <color theme="1"/>
        <rFont val="Arial"/>
        <family val="2"/>
      </rPr>
      <t xml:space="preserve"> </t>
    </r>
  </si>
  <si>
    <t xml:space="preserve">Nb max. points : </t>
  </si>
  <si>
    <t>Points obtenus :</t>
  </si>
  <si>
    <t>Domaine de compétences opérationnelles Collaborer et apporter son soutien dans le cadre des soins de santé et des soins corporels</t>
  </si>
  <si>
    <t>Compétences opérationnelles 1.1 à 1.6</t>
  </si>
  <si>
    <t>Compétence opérationnelle n° :</t>
  </si>
  <si>
    <t>Domaine de compétences opérationnelles Encadrer et accompagner les clientes et clients dans la vie quotidienne</t>
  </si>
  <si>
    <t>compétences opérationnelles 2.1 à 2.5 et 2.7</t>
  </si>
  <si>
    <t>Domaine de compétences opérationnelles Apporter son assistance dans les activités d’entretien</t>
  </si>
  <si>
    <t>Compétences opérationnelles 3.1 à 3.4</t>
  </si>
  <si>
    <t>Domaine de compétences opérationnelles Participer aux tâches d'administration, de logistique et d'organisation du travail</t>
  </si>
  <si>
    <t>Compétences opérationnelles 5.1, 5.3 et 5.4</t>
  </si>
  <si>
    <t>Compétences opérationnelles transversales</t>
  </si>
  <si>
    <t>Compétences opérationnelles 2.6, 4.1, 4.2, 4.3, 5.2, 6.1</t>
  </si>
  <si>
    <t>Note :</t>
  </si>
  <si>
    <t>Total Travail pratique individuel</t>
  </si>
  <si>
    <r>
      <rPr>
        <sz val="10"/>
        <color theme="1"/>
        <rFont val="Arial"/>
        <family val="2"/>
      </rPr>
      <t>Partie entretien :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1</t>
    </r>
  </si>
  <si>
    <r>
      <rPr>
        <sz val="10"/>
        <color theme="1"/>
        <rFont val="Arial"/>
        <family val="2"/>
      </rPr>
      <t>Partie entretien :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2</t>
    </r>
  </si>
  <si>
    <r>
      <rPr>
        <sz val="10"/>
        <color theme="1"/>
        <rFont val="Arial"/>
        <family val="2"/>
      </rPr>
      <t>Partie entretien :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3</t>
    </r>
  </si>
  <si>
    <t>Total Entretien professionnel</t>
  </si>
  <si>
    <t>Synthèse :</t>
  </si>
  <si>
    <t>Note Travail pratique</t>
  </si>
  <si>
    <t>Note finale TPI</t>
  </si>
  <si>
    <t>Note entretien professionnel</t>
  </si>
  <si>
    <t>Total</t>
  </si>
  <si>
    <t>: 3</t>
  </si>
  <si>
    <t>* arrondi à une décimale</t>
  </si>
  <si>
    <t>Signatures :</t>
  </si>
  <si>
    <t>Experte / expert 1</t>
  </si>
  <si>
    <t>Experte / expert 2</t>
  </si>
  <si>
    <t xml:space="preserve">Date : </t>
  </si>
  <si>
    <t>Cheffe experte / Chef expert :</t>
  </si>
  <si>
    <r>
      <t xml:space="preserve">Entretien professionnel </t>
    </r>
    <r>
      <rPr>
        <sz val="10"/>
        <color theme="1"/>
        <rFont val="Arial"/>
        <family val="2"/>
      </rPr>
      <t xml:space="preserve">(sur trois des quatre domaines) </t>
    </r>
  </si>
  <si>
    <t xml:space="preserve">Professionnel/le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</si>
</sst>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</cellXfs>
  <cellStyles count="1">
    <cellStyle name="Standard" xfId="0" builtinId="0"/>
  </cellStyles>
  <dxfs count="6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Zeros="0" tabSelected="1" view="pageLayout" zoomScaleNormal="100" workbookViewId="0">
      <selection activeCell="B21" sqref="B21"/>
    </sheetView>
  </sheetViews>
  <sheetFormatPr baseColWidth="10" defaultColWidth="11.42578125" defaultRowHeight="14.25" x14ac:dyDescent="0.2"/>
  <cols>
    <col min="1" max="1" width="30" style="6" customWidth="1"/>
    <col min="2" max="2" width="14.28515625" style="6" customWidth="1"/>
    <col min="3" max="4" width="11.42578125" style="6" customWidth="1"/>
    <col min="5" max="5" width="5.42578125" style="6" customWidth="1"/>
    <col min="6" max="7" width="11.42578125" style="6" customWidth="1"/>
    <col min="8" max="16384" width="11.42578125" style="6"/>
  </cols>
  <sheetData>
    <row r="1" spans="1:6" ht="5.25" customHeight="1" x14ac:dyDescent="0.2"/>
    <row r="2" spans="1:6" x14ac:dyDescent="0.2">
      <c r="A2" s="7" t="s">
        <v>0</v>
      </c>
      <c r="B2" s="73" t="s">
        <v>1</v>
      </c>
      <c r="C2" s="73"/>
      <c r="D2" s="73"/>
      <c r="E2" s="1"/>
      <c r="F2" s="1"/>
    </row>
    <row r="3" spans="1:6" ht="6.95" customHeight="1" x14ac:dyDescent="0.2">
      <c r="A3" s="7"/>
      <c r="B3" s="1"/>
      <c r="C3" s="1"/>
      <c r="D3" s="1"/>
      <c r="E3" s="1"/>
      <c r="F3" s="1"/>
    </row>
    <row r="4" spans="1:6" x14ac:dyDescent="0.2">
      <c r="A4" s="7" t="s">
        <v>2</v>
      </c>
      <c r="B4" s="9"/>
      <c r="C4" s="1"/>
      <c r="D4" s="1"/>
      <c r="E4" s="1"/>
      <c r="F4" s="1"/>
    </row>
    <row r="5" spans="1:6" ht="6.95" customHeight="1" x14ac:dyDescent="0.2">
      <c r="A5" s="7"/>
      <c r="B5" s="1"/>
      <c r="C5" s="1"/>
      <c r="D5" s="1"/>
      <c r="E5" s="1"/>
      <c r="F5" s="1"/>
    </row>
    <row r="6" spans="1:6" x14ac:dyDescent="0.2">
      <c r="A6" s="7" t="s">
        <v>3</v>
      </c>
      <c r="B6" s="73"/>
      <c r="C6" s="73"/>
      <c r="D6" s="73"/>
      <c r="E6" s="1"/>
      <c r="F6" s="1"/>
    </row>
    <row r="7" spans="1:6" ht="6.95" customHeight="1" x14ac:dyDescent="0.2">
      <c r="A7" s="7"/>
      <c r="B7" s="1"/>
      <c r="C7" s="1"/>
      <c r="D7" s="1"/>
      <c r="E7" s="1"/>
      <c r="F7" s="1"/>
    </row>
    <row r="8" spans="1:6" x14ac:dyDescent="0.2">
      <c r="A8" s="7" t="s">
        <v>38</v>
      </c>
      <c r="B8" s="73"/>
      <c r="C8" s="73"/>
      <c r="D8" s="73"/>
      <c r="E8" s="1"/>
      <c r="F8" s="1"/>
    </row>
    <row r="9" spans="1:6" ht="6.95" customHeight="1" x14ac:dyDescent="0.2">
      <c r="A9" s="7"/>
      <c r="B9" s="1"/>
      <c r="C9" s="1"/>
      <c r="D9" s="1"/>
      <c r="E9" s="1"/>
      <c r="F9" s="1"/>
    </row>
    <row r="10" spans="1:6" x14ac:dyDescent="0.2">
      <c r="A10" s="7" t="s">
        <v>4</v>
      </c>
      <c r="B10" s="73"/>
      <c r="C10" s="73"/>
      <c r="D10" s="73"/>
      <c r="E10" s="1"/>
      <c r="F10" s="1"/>
    </row>
    <row r="11" spans="1:6" ht="6.95" customHeight="1" x14ac:dyDescent="0.2">
      <c r="A11" s="7"/>
      <c r="B11" s="1"/>
      <c r="C11" s="1"/>
      <c r="D11" s="1"/>
      <c r="E11" s="1"/>
      <c r="F11" s="1"/>
    </row>
    <row r="12" spans="1:6" x14ac:dyDescent="0.2">
      <c r="A12" s="7" t="s">
        <v>5</v>
      </c>
      <c r="B12" s="73"/>
      <c r="C12" s="73"/>
      <c r="D12" s="73"/>
      <c r="E12" s="1"/>
      <c r="F12" s="1"/>
    </row>
    <row r="13" spans="1:6" ht="5.25" customHeight="1" x14ac:dyDescent="0.2">
      <c r="B13" s="2"/>
      <c r="C13" s="2"/>
      <c r="D13" s="2"/>
      <c r="E13" s="2"/>
      <c r="F13" s="2"/>
    </row>
    <row r="14" spans="1:6" s="10" customFormat="1" ht="11.25" customHeight="1" x14ac:dyDescent="0.15">
      <c r="A14" s="52"/>
      <c r="B14" s="52"/>
      <c r="C14" s="11" t="s">
        <v>6</v>
      </c>
      <c r="D14" s="22" t="s">
        <v>7</v>
      </c>
      <c r="E14" s="35"/>
      <c r="F14" s="36"/>
    </row>
    <row r="15" spans="1:6" ht="24" customHeight="1" x14ac:dyDescent="0.2">
      <c r="A15" s="74" t="s">
        <v>8</v>
      </c>
      <c r="B15" s="75"/>
      <c r="C15" s="75"/>
      <c r="D15" s="76"/>
      <c r="E15" s="65"/>
      <c r="F15" s="66"/>
    </row>
    <row r="16" spans="1:6" ht="11.25" customHeight="1" thickBot="1" x14ac:dyDescent="0.25">
      <c r="A16" s="56" t="s">
        <v>9</v>
      </c>
      <c r="B16" s="57"/>
      <c r="C16" s="57"/>
      <c r="D16" s="58"/>
      <c r="E16" s="65"/>
      <c r="F16" s="66"/>
    </row>
    <row r="17" spans="1:6" ht="13.5" customHeight="1" thickBot="1" x14ac:dyDescent="0.25">
      <c r="A17" s="15" t="s">
        <v>10</v>
      </c>
      <c r="B17" s="16"/>
      <c r="C17" s="17">
        <v>30</v>
      </c>
      <c r="D17" s="23"/>
      <c r="E17" s="24"/>
      <c r="F17" s="3"/>
    </row>
    <row r="18" spans="1:6" ht="13.5" customHeight="1" thickBot="1" x14ac:dyDescent="0.25">
      <c r="A18" s="15" t="s">
        <v>10</v>
      </c>
      <c r="B18" s="16" t="s">
        <v>1</v>
      </c>
      <c r="C18" s="17">
        <v>30</v>
      </c>
      <c r="D18" s="23"/>
      <c r="E18" s="24"/>
      <c r="F18" s="3"/>
    </row>
    <row r="19" spans="1:6" ht="24" customHeight="1" x14ac:dyDescent="0.2">
      <c r="A19" s="53" t="s">
        <v>11</v>
      </c>
      <c r="B19" s="54"/>
      <c r="C19" s="54"/>
      <c r="D19" s="55"/>
      <c r="E19" s="65"/>
      <c r="F19" s="66"/>
    </row>
    <row r="20" spans="1:6" ht="13.5" customHeight="1" thickBot="1" x14ac:dyDescent="0.25">
      <c r="A20" s="56" t="s">
        <v>12</v>
      </c>
      <c r="B20" s="57"/>
      <c r="C20" s="57"/>
      <c r="D20" s="58"/>
      <c r="E20" s="65"/>
      <c r="F20" s="66"/>
    </row>
    <row r="21" spans="1:6" ht="14.1" customHeight="1" thickBot="1" x14ac:dyDescent="0.25">
      <c r="A21" s="15" t="s">
        <v>10</v>
      </c>
      <c r="B21" s="16"/>
      <c r="C21" s="17">
        <v>30</v>
      </c>
      <c r="D21" s="5"/>
      <c r="E21" s="3"/>
      <c r="F21" s="3"/>
    </row>
    <row r="22" spans="1:6" ht="14.1" customHeight="1" thickBot="1" x14ac:dyDescent="0.25">
      <c r="A22" s="15" t="s">
        <v>10</v>
      </c>
      <c r="B22" s="16"/>
      <c r="C22" s="17">
        <v>30</v>
      </c>
      <c r="D22" s="5"/>
      <c r="E22" s="3"/>
      <c r="F22" s="3"/>
    </row>
    <row r="23" spans="1:6" ht="19.7" customHeight="1" x14ac:dyDescent="0.2">
      <c r="A23" s="53" t="s">
        <v>13</v>
      </c>
      <c r="B23" s="54"/>
      <c r="C23" s="54"/>
      <c r="D23" s="55"/>
      <c r="E23" s="65"/>
      <c r="F23" s="66"/>
    </row>
    <row r="24" spans="1:6" ht="14.1" customHeight="1" thickBot="1" x14ac:dyDescent="0.25">
      <c r="A24" s="56" t="s">
        <v>14</v>
      </c>
      <c r="B24" s="57"/>
      <c r="C24" s="57"/>
      <c r="D24" s="58"/>
      <c r="E24" s="65"/>
      <c r="F24" s="66"/>
    </row>
    <row r="25" spans="1:6" ht="14.1" customHeight="1" thickBot="1" x14ac:dyDescent="0.25">
      <c r="A25" s="37" t="s">
        <v>10</v>
      </c>
      <c r="B25" s="16"/>
      <c r="C25" s="17">
        <v>30</v>
      </c>
      <c r="D25" s="5"/>
      <c r="E25" s="3"/>
      <c r="F25" s="3"/>
    </row>
    <row r="26" spans="1:6" ht="24" customHeight="1" x14ac:dyDescent="0.2">
      <c r="A26" s="53" t="s">
        <v>15</v>
      </c>
      <c r="B26" s="54"/>
      <c r="C26" s="54"/>
      <c r="D26" s="55"/>
      <c r="E26" s="24"/>
      <c r="F26" s="3"/>
    </row>
    <row r="27" spans="1:6" ht="12" customHeight="1" thickBot="1" x14ac:dyDescent="0.25">
      <c r="A27" s="56" t="s">
        <v>16</v>
      </c>
      <c r="B27" s="57"/>
      <c r="C27" s="57"/>
      <c r="D27" s="58"/>
      <c r="E27" s="3"/>
      <c r="F27" s="3"/>
    </row>
    <row r="28" spans="1:6" ht="14.1" customHeight="1" thickBot="1" x14ac:dyDescent="0.25">
      <c r="A28" s="15" t="s">
        <v>10</v>
      </c>
      <c r="B28" s="16"/>
      <c r="C28" s="17">
        <v>30</v>
      </c>
      <c r="D28" s="5"/>
      <c r="E28" s="3"/>
      <c r="F28" s="3"/>
    </row>
    <row r="29" spans="1:6" ht="19.7" customHeight="1" x14ac:dyDescent="0.2">
      <c r="A29" s="67" t="s">
        <v>17</v>
      </c>
      <c r="B29" s="68"/>
      <c r="C29" s="68"/>
      <c r="D29" s="69"/>
      <c r="E29" s="65"/>
      <c r="F29" s="60"/>
    </row>
    <row r="30" spans="1:6" ht="14.1" customHeight="1" thickBot="1" x14ac:dyDescent="0.25">
      <c r="A30" s="61" t="s">
        <v>18</v>
      </c>
      <c r="B30" s="62"/>
      <c r="C30" s="62"/>
      <c r="D30" s="63"/>
      <c r="E30" s="65"/>
      <c r="F30" s="60"/>
    </row>
    <row r="31" spans="1:6" ht="24" customHeight="1" thickBot="1" x14ac:dyDescent="0.25">
      <c r="A31" s="70" t="s">
        <v>18</v>
      </c>
      <c r="B31" s="71"/>
      <c r="C31" s="18">
        <v>30</v>
      </c>
      <c r="D31" s="5"/>
      <c r="E31" s="3"/>
      <c r="F31" s="19" t="s">
        <v>19</v>
      </c>
    </row>
    <row r="32" spans="1:6" ht="14.1" customHeight="1" thickBot="1" x14ac:dyDescent="0.25">
      <c r="A32" s="38" t="s">
        <v>20</v>
      </c>
      <c r="B32" s="38"/>
      <c r="C32" s="21">
        <v>210</v>
      </c>
      <c r="D32" s="4">
        <f>SUM(D17,D18,,D21,D22,D25,D28,D31)</f>
        <v>0</v>
      </c>
      <c r="E32" s="25"/>
      <c r="F32" s="20">
        <f>ROUND((((D32/C32)*5)+1)*2,0)/2</f>
        <v>1</v>
      </c>
    </row>
    <row r="33" spans="1:7" ht="6.95" customHeight="1" x14ac:dyDescent="0.2">
      <c r="A33" s="64"/>
      <c r="B33" s="64"/>
      <c r="C33" s="64"/>
      <c r="D33" s="64"/>
      <c r="F33" s="34"/>
    </row>
    <row r="34" spans="1:7" ht="26.25" customHeight="1" thickBot="1" x14ac:dyDescent="0.25">
      <c r="A34" s="59" t="s">
        <v>37</v>
      </c>
      <c r="B34" s="59"/>
      <c r="C34" s="59"/>
      <c r="D34" s="53"/>
      <c r="E34" s="31"/>
      <c r="F34" s="32"/>
    </row>
    <row r="35" spans="1:7" ht="14.1" customHeight="1" thickBot="1" x14ac:dyDescent="0.25">
      <c r="A35" s="39" t="s">
        <v>21</v>
      </c>
      <c r="B35" s="39"/>
      <c r="C35" s="18">
        <v>30</v>
      </c>
      <c r="D35" s="5"/>
      <c r="E35" s="32"/>
      <c r="F35" s="32"/>
    </row>
    <row r="36" spans="1:7" ht="14.1" customHeight="1" thickBot="1" x14ac:dyDescent="0.25">
      <c r="A36" s="39" t="s">
        <v>22</v>
      </c>
      <c r="B36" s="39"/>
      <c r="C36" s="18">
        <v>30</v>
      </c>
      <c r="D36" s="5"/>
      <c r="E36" s="3"/>
      <c r="F36" s="3"/>
    </row>
    <row r="37" spans="1:7" ht="14.1" customHeight="1" thickBot="1" x14ac:dyDescent="0.25">
      <c r="A37" s="39" t="s">
        <v>23</v>
      </c>
      <c r="B37" s="39"/>
      <c r="C37" s="18">
        <v>30</v>
      </c>
      <c r="D37" s="5"/>
      <c r="E37" s="29"/>
      <c r="F37" s="19" t="s">
        <v>19</v>
      </c>
    </row>
    <row r="38" spans="1:7" ht="14.1" customHeight="1" thickBot="1" x14ac:dyDescent="0.25">
      <c r="A38" s="38" t="s">
        <v>24</v>
      </c>
      <c r="B38" s="38"/>
      <c r="C38" s="13">
        <v>90</v>
      </c>
      <c r="D38" s="26">
        <f>SUM(D35,D36,D37)</f>
        <v>0</v>
      </c>
      <c r="E38" s="28"/>
      <c r="F38" s="20">
        <f>ROUND((((D38/C38)*5)+1)*2,0)/2</f>
        <v>1</v>
      </c>
    </row>
    <row r="39" spans="1:7" ht="6.95" customHeight="1" x14ac:dyDescent="0.2">
      <c r="A39" s="40"/>
      <c r="B39" s="41"/>
      <c r="C39" s="41"/>
      <c r="D39" s="41"/>
      <c r="E39" s="42"/>
      <c r="F39" s="43"/>
    </row>
    <row r="40" spans="1:7" ht="14.1" customHeight="1" x14ac:dyDescent="0.2">
      <c r="A40" s="38" t="s">
        <v>25</v>
      </c>
      <c r="B40" s="38"/>
      <c r="C40" s="14"/>
      <c r="D40" s="13" t="s">
        <v>19</v>
      </c>
      <c r="E40" s="24"/>
      <c r="F40" s="3"/>
    </row>
    <row r="41" spans="1:7" ht="14.1" customHeight="1" thickBot="1" x14ac:dyDescent="0.25">
      <c r="A41" s="39" t="s">
        <v>26</v>
      </c>
      <c r="B41" s="39"/>
      <c r="C41" s="14"/>
      <c r="D41" s="12">
        <f>F32</f>
        <v>1</v>
      </c>
      <c r="E41" s="24"/>
      <c r="F41" s="30"/>
    </row>
    <row r="42" spans="1:7" ht="14.1" customHeight="1" thickTop="1" x14ac:dyDescent="0.2">
      <c r="A42" s="39" t="s">
        <v>26</v>
      </c>
      <c r="B42" s="39"/>
      <c r="C42" s="14"/>
      <c r="D42" s="12">
        <f>F32</f>
        <v>1</v>
      </c>
      <c r="E42" s="24"/>
      <c r="F42" s="44" t="s">
        <v>27</v>
      </c>
      <c r="G42" s="45"/>
    </row>
    <row r="43" spans="1:7" ht="14.1" customHeight="1" thickBot="1" x14ac:dyDescent="0.25">
      <c r="A43" s="39" t="s">
        <v>28</v>
      </c>
      <c r="B43" s="39"/>
      <c r="C43" s="14"/>
      <c r="D43" s="12">
        <f>F38</f>
        <v>1</v>
      </c>
      <c r="E43" s="24"/>
      <c r="F43" s="46"/>
      <c r="G43" s="47"/>
    </row>
    <row r="44" spans="1:7" ht="15" customHeight="1" thickTop="1" x14ac:dyDescent="0.2">
      <c r="A44" s="38" t="s">
        <v>29</v>
      </c>
      <c r="B44" s="38"/>
      <c r="C44" s="14"/>
      <c r="D44" s="12">
        <f>SUM(D41:D43)</f>
        <v>3</v>
      </c>
      <c r="E44" s="27" t="s">
        <v>30</v>
      </c>
      <c r="F44" s="48">
        <f>IF(OR(D43=1,D32=0),0,ROUND(D44/3,1))</f>
        <v>0</v>
      </c>
      <c r="G44" s="49"/>
    </row>
    <row r="45" spans="1:7" ht="15" customHeight="1" thickBot="1" x14ac:dyDescent="0.25">
      <c r="A45" s="8" t="s">
        <v>31</v>
      </c>
      <c r="F45" s="50"/>
      <c r="G45" s="51"/>
    </row>
    <row r="46" spans="1:7" ht="14.1" customHeight="1" thickTop="1" x14ac:dyDescent="0.2"/>
    <row r="47" spans="1:7" x14ac:dyDescent="0.2">
      <c r="A47" s="7" t="s">
        <v>32</v>
      </c>
    </row>
    <row r="48" spans="1:7" ht="6.95" customHeight="1" x14ac:dyDescent="0.2">
      <c r="A48" s="7"/>
    </row>
    <row r="49" spans="1:6" x14ac:dyDescent="0.2">
      <c r="A49" s="7" t="s">
        <v>33</v>
      </c>
      <c r="B49" s="72"/>
      <c r="C49" s="72"/>
    </row>
    <row r="50" spans="1:6" ht="6.75" customHeight="1" x14ac:dyDescent="0.2">
      <c r="A50" s="7"/>
      <c r="C50" s="1"/>
    </row>
    <row r="51" spans="1:6" x14ac:dyDescent="0.2">
      <c r="A51" s="7" t="s">
        <v>34</v>
      </c>
      <c r="B51" s="72"/>
      <c r="C51" s="72"/>
      <c r="D51" s="33" t="s">
        <v>35</v>
      </c>
      <c r="E51" s="72"/>
      <c r="F51" s="72"/>
    </row>
    <row r="52" spans="1:6" ht="6.75" customHeight="1" x14ac:dyDescent="0.2">
      <c r="A52" s="7"/>
    </row>
    <row r="53" spans="1:6" x14ac:dyDescent="0.2">
      <c r="A53" s="7" t="s">
        <v>36</v>
      </c>
      <c r="B53" s="72"/>
      <c r="C53" s="72"/>
    </row>
    <row r="54" spans="1:6" x14ac:dyDescent="0.2">
      <c r="A54" s="2"/>
    </row>
  </sheetData>
  <sheetProtection sheet="1" selectLockedCells="1"/>
  <mergeCells count="44">
    <mergeCell ref="B49:C49"/>
    <mergeCell ref="B51:C51"/>
    <mergeCell ref="B53:C53"/>
    <mergeCell ref="E51:F51"/>
    <mergeCell ref="B2:D2"/>
    <mergeCell ref="B6:D6"/>
    <mergeCell ref="B8:D8"/>
    <mergeCell ref="B10:D10"/>
    <mergeCell ref="B12:D12"/>
    <mergeCell ref="F15:F16"/>
    <mergeCell ref="E15:E16"/>
    <mergeCell ref="A16:D16"/>
    <mergeCell ref="A15:D15"/>
    <mergeCell ref="E23:E24"/>
    <mergeCell ref="F23:F24"/>
    <mergeCell ref="A23:D23"/>
    <mergeCell ref="F29:F30"/>
    <mergeCell ref="A30:D30"/>
    <mergeCell ref="A33:D33"/>
    <mergeCell ref="E19:E20"/>
    <mergeCell ref="F19:F20"/>
    <mergeCell ref="A26:D26"/>
    <mergeCell ref="A29:D29"/>
    <mergeCell ref="A31:B31"/>
    <mergeCell ref="A32:B32"/>
    <mergeCell ref="A24:D24"/>
    <mergeCell ref="E29:E30"/>
    <mergeCell ref="A14:B14"/>
    <mergeCell ref="A19:D19"/>
    <mergeCell ref="A20:D20"/>
    <mergeCell ref="A42:B42"/>
    <mergeCell ref="A43:B43"/>
    <mergeCell ref="A34:D34"/>
    <mergeCell ref="A35:B35"/>
    <mergeCell ref="A27:D27"/>
    <mergeCell ref="A44:B44"/>
    <mergeCell ref="A36:B36"/>
    <mergeCell ref="A37:B37"/>
    <mergeCell ref="A38:B38"/>
    <mergeCell ref="A39:F39"/>
    <mergeCell ref="A40:B40"/>
    <mergeCell ref="A41:B41"/>
    <mergeCell ref="F42:G43"/>
    <mergeCell ref="F44:G45"/>
  </mergeCells>
  <conditionalFormatting sqref="D41:D43">
    <cfRule type="cellIs" dxfId="5" priority="2" operator="between">
      <formula>1</formula>
      <formula>1</formula>
    </cfRule>
  </conditionalFormatting>
  <conditionalFormatting sqref="D44">
    <cfRule type="cellIs" dxfId="4" priority="1" operator="between">
      <formula>3</formula>
      <formula>3</formula>
    </cfRule>
  </conditionalFormatting>
  <conditionalFormatting sqref="F32">
    <cfRule type="cellIs" dxfId="3" priority="8" operator="between">
      <formula>1</formula>
      <formula>1</formula>
    </cfRule>
  </conditionalFormatting>
  <conditionalFormatting sqref="F38">
    <cfRule type="cellIs" dxfId="2" priority="5" operator="between">
      <formula>1</formula>
      <formula>1</formula>
    </cfRule>
    <cfRule type="cellIs" dxfId="1" priority="7" operator="between">
      <formula>1</formula>
      <formula>1</formula>
    </cfRule>
  </conditionalFormatting>
  <conditionalFormatting sqref="F44:G45">
    <cfRule type="cellIs" dxfId="0" priority="6" operator="between">
      <formula>1</formula>
      <formula>1</formula>
    </cfRule>
  </conditionalFormatting>
  <pageMargins left="0.70866141732283472" right="0.59055118110236227" top="0.98425196850393704" bottom="0.78740157480314965" header="0.31496062992125984" footer="0.31496062992125984"/>
  <pageSetup paperSize="9" scale="93" orientation="portrait" r:id="rId1"/>
  <headerFooter>
    <oddHeader>&amp;L&amp;"Arial,Standard"Procédure de qualification Aide
en soins et accompagnement AFP
&amp;C&amp;"Arial,Standard"11. Calcul des notes&amp;R&amp;"Arial,Standard"Travail pratique 
individuel (TPI)	 2025</oddHeader>
    <oddFooter>&amp;LÉdition : CSFO, unité Procédures de qualification, Berne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7117B8-1D7F-4BDF-9467-7B3FFA9EAF0E}"/>
</file>

<file path=customXml/itemProps2.xml><?xml version="1.0" encoding="utf-8"?>
<ds:datastoreItem xmlns:ds="http://schemas.openxmlformats.org/officeDocument/2006/customXml" ds:itemID="{ED957CFC-6945-4A07-BE58-88E402E92FA4}"/>
</file>

<file path=customXml/itemProps3.xml><?xml version="1.0" encoding="utf-8"?>
<ds:datastoreItem xmlns:ds="http://schemas.openxmlformats.org/officeDocument/2006/customXml" ds:itemID="{8EF40E29-CF17-4966-A59C-CC3DEDB85B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Tableau 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2021-01-20T11:24:53Z</cp:lastPrinted>
  <dcterms:created xsi:type="dcterms:W3CDTF">2020-10-13T13:35:09Z</dcterms:created>
  <dcterms:modified xsi:type="dcterms:W3CDTF">2024-07-30T08:53:45Z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