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2ECEC99F-8158-48AF-9443-065C668ECD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0" i="1" l="1"/>
  <c r="B91" i="1"/>
  <c r="B87" i="1"/>
  <c r="B83" i="1"/>
  <c r="B43" i="1"/>
  <c r="D26" i="1"/>
  <c r="D41" i="1"/>
  <c r="D43" i="1" s="1"/>
  <c r="D50" i="1" s="1"/>
  <c r="B84" i="1" l="1"/>
  <c r="D74" i="1"/>
  <c r="B92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<sst xmlns="http://schemas.openxmlformats.org/spreadsheetml/2006/main" count="118" uniqueCount="74">
  <si>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</si>
  <si>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</si>
  <si>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</si>
  <si>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</si>
  <si>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</si>
  <si>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</si>
  <si>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</si>
  <si>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</si>
  <si>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</si>
  <si>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</si>
  <si>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</si>
  <si>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</si>
  <si>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</si>
  <si>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</si>
  <si>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</si>
  <si>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</si>
  <si>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</si>
  <si>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</si>
  <si>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</si>
  <si>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</si>
  <si>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</si>
  <si>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</si>
  <si>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</si>
  <si>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</si>
  <si>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</si>
  <si>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</si>
  <si>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</si>
  <si>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</si>
  <si>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</si>
  <si>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</si>
  <si>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</si>
  <si>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</si>
  <si>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</si>
  <si>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</si>
  <si>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</si>
  <si>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</si>
  <si>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</si>
  <si>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</si>
  <si>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</si>
  <si>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</si>
  <si>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</si>
  <si>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</si>
  <si>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</si>
  <si>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</si>
  <si>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</si>
  <si>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</si>
  <si>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</si>
  <si>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</si>
  <si>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</si>
  <si>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</si>
  <si>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</si>
  <si>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</si>
  <si>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</si>
  <si>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</si>
  <si>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</si>
  <si>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</si>
  <si>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</si>
  <si>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</si>
  <si>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</si>
  <si>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</si>
  <si>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</si>
  <si>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</si>
  <si>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t>Total Partie A</t>
  </si>
  <si>
    <t xml:space="preserve">Total Partie B </t>
  </si>
  <si>
    <t>Total Partie C</t>
  </si>
  <si>
    <r>
      <t xml:space="preserve">Compétence opérationnelle 5.3 : </t>
    </r>
    <r>
      <rPr>
        <b/>
        <i/>
        <sz val="11"/>
        <color theme="1"/>
        <rFont val="Arial"/>
        <family val="2"/>
      </rPr>
      <t>Nettoie le mobilier et les appareils et s'assure que ces derniers sont en état de marche</t>
    </r>
  </si>
  <si>
    <t>Nettoie et entretient les appareils [mobilier et moyens auxiliaires] selon les prescriptions de l’établissement</t>
  </si>
  <si>
    <t>Vérifie le bon fonctionnement des appareils, du mobilier et des moyens auxiliaires</t>
  </si>
  <si>
    <t>Identifie les défectuosités des appareils, du mobilier et des moyens auxiliaires et transmet ses observations au personnel responsable</t>
  </si>
  <si>
    <t>Établit et remplit les listes de contrôle du nettoyage et des appareils</t>
  </si>
  <si>
    <t>Gère le matériel et les appareils avec soin et en économisant les ressources</t>
  </si>
  <si>
    <r>
      <rPr>
        <b/>
        <sz val="9"/>
        <color theme="1"/>
        <rFont val="Arial"/>
        <family val="2"/>
      </rPr>
      <t>UNE</t>
    </r>
    <r>
      <rPr>
        <sz val="9"/>
        <color theme="1"/>
        <rFont val="Arial"/>
        <family val="2"/>
      </rPr>
      <t xml:space="preserve"> aptitude peut être laissée de côté 
</t>
    </r>
    <r>
      <rPr>
        <sz val="9"/>
        <color rgb="FFFF0000"/>
        <rFont val="Arial"/>
        <family val="2"/>
      </rPr>
      <t>Noter la justification et laisser la cellule correspondante vide..</t>
    </r>
  </si>
  <si>
    <t>Est soigneux-se</t>
  </si>
  <si>
    <t>Travaille avec précision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</si>
</sst>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97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98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99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10/9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topLeftCell="A55" zoomScale="85" zoomScaleNormal="100" zoomScaleSheetLayoutView="70" zoomScalePageLayoutView="85" workbookViewId="0">
      <selection activeCell="C30" sqref="C30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4" t="s">
        <v>65</v>
      </c>
      <c r="B17" s="84"/>
      <c r="C17" s="84"/>
      <c r="D17" s="84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7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82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7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66</v>
      </c>
      <c r="B33" s="28" t="s">
        <v>1</v>
      </c>
      <c r="C33" s="10"/>
      <c r="D33" s="11"/>
    </row>
    <row r="34" spans="1:4" ht="76.5" customHeight="1" thickBot="1" x14ac:dyDescent="0.4">
      <c r="A34" s="40" t="s">
        <v>67</v>
      </c>
      <c r="B34" s="28" t="s">
        <v>1</v>
      </c>
      <c r="C34" s="10"/>
      <c r="D34" s="11"/>
    </row>
    <row r="35" spans="1:4" ht="76.5" customHeight="1" thickBot="1" x14ac:dyDescent="0.4">
      <c r="A35" s="40" t="s">
        <v>68</v>
      </c>
      <c r="B35" s="28" t="s">
        <v>1</v>
      </c>
      <c r="C35" s="10"/>
      <c r="D35" s="11"/>
    </row>
    <row r="36" spans="1:4" ht="76.5" customHeight="1" thickBot="1" x14ac:dyDescent="0.4">
      <c r="A36" s="40" t="s">
        <v>69</v>
      </c>
      <c r="B36" s="28" t="s">
        <v>1</v>
      </c>
      <c r="C36" s="10"/>
      <c r="D36" s="11"/>
    </row>
    <row r="37" spans="1:4" ht="76.5" customHeight="1" thickBot="1" x14ac:dyDescent="0.4">
      <c r="A37" s="40" t="s">
        <v>70</v>
      </c>
      <c r="B37" s="28" t="s">
        <v>1</v>
      </c>
      <c r="C37" s="10"/>
      <c r="D37" s="11"/>
    </row>
    <row r="38" spans="1:4" ht="76.5" hidden="1" customHeight="1" thickBot="1" x14ac:dyDescent="0.4">
      <c r="A38" s="40"/>
      <c r="B38" s="28" t="s">
        <v>1</v>
      </c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/>
      <c r="C50" s="25" t="s">
        <v>60</v>
      </c>
      <c r="D50" s="82">
        <f>SUM(D43:D49)</f>
        <v>0</v>
      </c>
    </row>
    <row r="52" spans="1:4" ht="73.5" customHeight="1" x14ac:dyDescent="0.35">
      <c r="A52" s="89" t="s">
        <v>35</v>
      </c>
      <c r="B52" s="89"/>
      <c r="C52" s="89"/>
      <c r="D52" s="89"/>
    </row>
    <row r="53" spans="1:4" ht="8.5" customHeight="1" x14ac:dyDescent="0.35"/>
    <row r="54" spans="1:4" ht="28.5" customHeight="1" x14ac:dyDescent="0.35">
      <c r="A54" s="90" t="s">
        <v>71</v>
      </c>
      <c r="B54" s="90"/>
      <c r="C54" s="90"/>
      <c r="D54" s="90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7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72</v>
      </c>
      <c r="B58" s="9" t="s">
        <v>1</v>
      </c>
      <c r="C58" s="10"/>
      <c r="D58" s="14"/>
    </row>
    <row r="59" spans="1:4" ht="56.9" customHeight="1" thickBot="1" x14ac:dyDescent="0.4">
      <c r="A59" s="40" t="s">
        <v>73</v>
      </c>
      <c r="B59" s="9" t="s">
        <v>1</v>
      </c>
      <c r="C59" s="10"/>
      <c r="D59" s="11"/>
    </row>
    <row r="60" spans="1:4" ht="56.9" hidden="1" customHeight="1" thickBot="1" x14ac:dyDescent="0.4">
      <c r="A60" s="40"/>
      <c r="B60" s="9"/>
      <c r="C60" s="13"/>
      <c r="D60" s="12"/>
    </row>
    <row r="61" spans="1:4" ht="22.5" customHeight="1" thickTop="1" thickBot="1" x14ac:dyDescent="0.4">
      <c r="A61" s="19" t="s">
        <v>31</v>
      </c>
      <c r="B61" s="83">
        <v>6</v>
      </c>
      <c r="C61" s="25" t="s">
        <v>61</v>
      </c>
      <c r="D61" s="82">
        <f>SUM(D58:D60)</f>
        <v>0</v>
      </c>
    </row>
    <row r="62" spans="1:4" ht="8.5" customHeight="1" x14ac:dyDescent="0.35"/>
    <row r="63" spans="1:4" ht="69" customHeight="1" x14ac:dyDescent="0.35">
      <c r="A63" s="89" t="s">
        <v>35</v>
      </c>
      <c r="B63" s="89"/>
      <c r="C63" s="89"/>
    </row>
    <row r="64" spans="1:4" ht="8.5" customHeight="1" x14ac:dyDescent="0.35">
      <c r="A64" s="3"/>
    </row>
    <row r="65" spans="1:4" ht="22.5" customHeight="1" x14ac:dyDescent="0.35">
      <c r="A65" s="92" t="s">
        <v>15</v>
      </c>
      <c r="B65" s="92"/>
      <c r="C65" s="92"/>
      <c r="D65" s="92"/>
    </row>
    <row r="67" spans="1:4" ht="29.5" customHeight="1" x14ac:dyDescent="0.35">
      <c r="A67" s="84" t="s">
        <v>37</v>
      </c>
      <c r="B67" s="84"/>
      <c r="C67" s="84"/>
      <c r="D67" s="84"/>
    </row>
    <row r="69" spans="1:4" ht="18.5" thickBot="1" x14ac:dyDescent="0.4">
      <c r="A69" s="35" t="s">
        <v>23</v>
      </c>
      <c r="B69" s="77" t="s">
        <v>24</v>
      </c>
      <c r="C69" s="36" t="s">
        <v>25</v>
      </c>
      <c r="D69" s="39" t="s">
        <v>26</v>
      </c>
    </row>
    <row r="70" spans="1:4" ht="56.9" customHeight="1" thickBot="1" x14ac:dyDescent="0.4">
      <c r="A70" s="73" t="s">
        <v>38</v>
      </c>
      <c r="B70" s="15" t="s">
        <v>1</v>
      </c>
      <c r="C70" s="16"/>
      <c r="D70" s="14"/>
    </row>
    <row r="71" spans="1:4" ht="56.9" customHeight="1" thickBot="1" x14ac:dyDescent="0.4">
      <c r="A71" s="73" t="s">
        <v>39</v>
      </c>
      <c r="B71" s="15" t="s">
        <v>2</v>
      </c>
      <c r="C71" s="16"/>
      <c r="D71" s="11"/>
    </row>
    <row r="72" spans="1:4" ht="56.9" hidden="1" customHeight="1" thickBot="1" x14ac:dyDescent="0.4">
      <c r="A72" s="73"/>
      <c r="B72" s="15"/>
      <c r="C72" s="16"/>
      <c r="D72" s="11"/>
    </row>
    <row r="73" spans="1:4" ht="56.9" customHeight="1" thickBot="1" x14ac:dyDescent="0.4">
      <c r="A73" s="73" t="s">
        <v>40</v>
      </c>
      <c r="B73" s="15" t="s">
        <v>1</v>
      </c>
      <c r="C73" s="16"/>
      <c r="D73" s="11"/>
    </row>
    <row r="74" spans="1:4" ht="22.5" customHeight="1" thickTop="1" thickBot="1" x14ac:dyDescent="0.4">
      <c r="A74" s="19" t="s">
        <v>31</v>
      </c>
      <c r="B74" s="23">
        <v>9</v>
      </c>
      <c r="C74" s="22" t="s">
        <v>41</v>
      </c>
      <c r="D74" s="82">
        <f>SUM(D70:D73)</f>
        <v>0</v>
      </c>
    </row>
    <row r="75" spans="1:4" ht="15" thickTop="1" x14ac:dyDescent="0.35"/>
    <row r="76" spans="1:4" ht="69" customHeight="1" x14ac:dyDescent="0.35">
      <c r="A76" s="89" t="s">
        <v>35</v>
      </c>
      <c r="B76" s="89"/>
      <c r="C76" s="89"/>
    </row>
    <row r="77" spans="1:4" x14ac:dyDescent="0.35">
      <c r="A77" s="17" t="s">
        <v>49</v>
      </c>
      <c r="B77" s="2"/>
      <c r="C77" s="78" t="s">
        <v>50</v>
      </c>
    </row>
    <row r="78" spans="1:4" x14ac:dyDescent="0.35">
      <c r="A78" s="42" t="s">
        <v>42</v>
      </c>
      <c r="B78" s="33"/>
      <c r="C78" s="33"/>
      <c r="D78" s="43"/>
    </row>
    <row r="79" spans="1:4" ht="15" thickBot="1" x14ac:dyDescent="0.4">
      <c r="A79" s="44" t="s">
        <v>24</v>
      </c>
      <c r="B79" s="45">
        <v>4</v>
      </c>
      <c r="C79" s="46"/>
      <c r="D79" s="47"/>
    </row>
    <row r="80" spans="1:4" ht="15.5" thickTop="1" thickBot="1" x14ac:dyDescent="0.4">
      <c r="A80" s="48" t="s">
        <v>43</v>
      </c>
      <c r="B80" s="66">
        <f>D26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33</v>
      </c>
      <c r="B82" s="53"/>
      <c r="C82" s="33"/>
      <c r="D82" s="43"/>
    </row>
    <row r="83" spans="1:4" ht="15" customHeight="1" thickTop="1" thickBot="1" x14ac:dyDescent="0.4">
      <c r="A83" s="44" t="s">
        <v>24</v>
      </c>
      <c r="B83" s="66">
        <f>B50</f>
        <v>0</v>
      </c>
      <c r="C83" s="85"/>
      <c r="D83" s="86"/>
    </row>
    <row r="84" spans="1:4" ht="15.5" thickTop="1" thickBot="1" x14ac:dyDescent="0.4">
      <c r="A84" s="48" t="s">
        <v>44</v>
      </c>
      <c r="B84" s="66">
        <f>D50</f>
        <v>0</v>
      </c>
      <c r="C84" s="87"/>
      <c r="D84" s="88"/>
    </row>
    <row r="85" spans="1:4" ht="21.75" customHeight="1" thickTop="1" x14ac:dyDescent="0.35">
      <c r="A85" s="51"/>
      <c r="B85" s="51"/>
      <c r="C85" s="51"/>
      <c r="D85" s="54"/>
    </row>
    <row r="86" spans="1:4" ht="15" thickBot="1" x14ac:dyDescent="0.4">
      <c r="A86" s="42" t="s">
        <v>36</v>
      </c>
      <c r="B86" s="53"/>
      <c r="C86" s="33"/>
      <c r="D86" s="43"/>
    </row>
    <row r="87" spans="1:4" ht="15" customHeight="1" thickTop="1" thickBot="1" x14ac:dyDescent="0.4">
      <c r="A87" s="44" t="s">
        <v>24</v>
      </c>
      <c r="B87" s="66">
        <f>B61</f>
        <v>6</v>
      </c>
      <c r="C87" s="85"/>
      <c r="D87" s="86"/>
    </row>
    <row r="88" spans="1:4" ht="15" customHeight="1" thickTop="1" thickBot="1" x14ac:dyDescent="0.4">
      <c r="A88" s="48" t="s">
        <v>45</v>
      </c>
      <c r="B88" s="66">
        <f>D61</f>
        <v>0</v>
      </c>
      <c r="C88" s="87"/>
      <c r="D88" s="88"/>
    </row>
    <row r="89" spans="1:4" ht="15" thickTop="1" x14ac:dyDescent="0.35">
      <c r="A89" s="51"/>
      <c r="B89" s="51"/>
      <c r="C89" s="51"/>
      <c r="D89" s="43"/>
    </row>
    <row r="90" spans="1:4" x14ac:dyDescent="0.35">
      <c r="A90" s="80" t="s">
        <v>51</v>
      </c>
      <c r="B90" s="81"/>
      <c r="C90" s="33"/>
      <c r="D90" s="43"/>
    </row>
    <row r="91" spans="1:4" ht="15" thickBot="1" x14ac:dyDescent="0.4">
      <c r="A91" s="44" t="s">
        <v>24</v>
      </c>
      <c r="B91" s="45">
        <f>B74</f>
        <v>9</v>
      </c>
      <c r="C91" s="46"/>
      <c r="D91" s="47"/>
    </row>
    <row r="92" spans="1:4" ht="15.5" thickTop="1" thickBot="1" x14ac:dyDescent="0.4">
      <c r="A92" s="48" t="s">
        <v>46</v>
      </c>
      <c r="B92" s="66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9.25" customHeight="1" x14ac:dyDescent="0.35">
      <c r="A94" s="91" t="s">
        <v>59</v>
      </c>
      <c r="B94" s="91"/>
      <c r="C94" s="91"/>
      <c r="D94" s="43"/>
    </row>
    <row r="95" spans="1:4" ht="128.25" customHeight="1" thickBot="1" x14ac:dyDescent="0.4">
      <c r="A95" s="55" t="s">
        <v>48</v>
      </c>
      <c r="B95" s="56">
        <v>9</v>
      </c>
      <c r="C95" s="57" t="s">
        <v>47</v>
      </c>
      <c r="D95" s="58"/>
    </row>
    <row r="96" spans="1:4" ht="15" customHeight="1" thickTop="1" thickBot="1" x14ac:dyDescent="0.4">
      <c r="A96" s="59" t="s">
        <v>52</v>
      </c>
      <c r="B96" s="75">
        <v>0</v>
      </c>
      <c r="C96" s="61" t="s">
        <v>53</v>
      </c>
      <c r="D96" s="60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62</v>
      </c>
      <c r="B98" s="74">
        <f>ROUND((B80*0.5),0)</f>
        <v>0</v>
      </c>
      <c r="C98" s="5" t="s">
        <v>5</v>
      </c>
      <c r="D98" s="4"/>
    </row>
    <row r="99" spans="1:4" ht="28.4" customHeight="1" x14ac:dyDescent="0.35">
      <c r="A99" s="7" t="s">
        <v>63</v>
      </c>
      <c r="B99" s="74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64</v>
      </c>
      <c r="B100" s="74">
        <f>ROUND((10/9)*B92,0)</f>
        <v>0</v>
      </c>
      <c r="C100" s="6" t="s">
        <v>3</v>
      </c>
      <c r="D100" s="4"/>
    </row>
    <row r="101" spans="1:4" ht="28.4" customHeight="1" x14ac:dyDescent="0.35">
      <c r="A101" s="7" t="s">
        <v>58</v>
      </c>
      <c r="B101" s="70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79" t="s">
        <v>54</v>
      </c>
      <c r="B103" s="8">
        <f>SUM(B98:B101)</f>
        <v>0</v>
      </c>
    </row>
    <row r="104" spans="1:4" ht="15" thickTop="1" x14ac:dyDescent="0.35"/>
    <row r="105" spans="1:4" x14ac:dyDescent="0.35">
      <c r="A105" s="30" t="s">
        <v>55</v>
      </c>
      <c r="B105" s="76"/>
      <c r="C105" s="67"/>
    </row>
    <row r="106" spans="1:4" x14ac:dyDescent="0.35">
      <c r="A106" s="29"/>
      <c r="B106" s="71"/>
      <c r="C106" s="68"/>
    </row>
    <row r="107" spans="1:4" x14ac:dyDescent="0.35">
      <c r="A107" s="31" t="s">
        <v>56</v>
      </c>
      <c r="B107" s="72"/>
      <c r="C107" s="69"/>
    </row>
    <row r="108" spans="1:4" x14ac:dyDescent="0.35">
      <c r="A108" s="29"/>
      <c r="B108" s="71"/>
      <c r="C108" s="68"/>
    </row>
    <row r="109" spans="1:4" x14ac:dyDescent="0.35">
      <c r="A109" s="31" t="s">
        <v>57</v>
      </c>
      <c r="B109" s="72"/>
      <c r="C109" s="69"/>
    </row>
  </sheetData>
  <sheetProtection selectLockedCells="1"/>
  <mergeCells count="10">
    <mergeCell ref="A94:C94"/>
    <mergeCell ref="A63:C63"/>
    <mergeCell ref="A65:D65"/>
    <mergeCell ref="A52:D52"/>
    <mergeCell ref="A67:D67"/>
    <mergeCell ref="A17:D17"/>
    <mergeCell ref="C83:D84"/>
    <mergeCell ref="C87:D88"/>
    <mergeCell ref="A76:C76"/>
    <mergeCell ref="A54:D54"/>
  </mergeCells>
  <conditionalFormatting sqref="B103">
    <cfRule type="cellIs" dxfId="1" priority="1" operator="equal">
      <formula>0</formula>
    </cfRule>
    <cfRule type="expression" dxfId="0" priority="2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5833333333333337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5.3&amp;R&amp;"Arial,Fett"Travail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92629E-F0BE-4B56-AD62-4559986B6A2D}"/>
</file>

<file path=customXml/itemProps2.xml><?xml version="1.0" encoding="utf-8"?>
<ds:datastoreItem xmlns:ds="http://schemas.openxmlformats.org/officeDocument/2006/customXml" ds:itemID="{81F07552-E6E2-4AC4-8D4A-ABB4501237F2}"/>
</file>

<file path=customXml/itemProps3.xml><?xml version="1.0" encoding="utf-8"?>
<ds:datastoreItem xmlns:ds="http://schemas.openxmlformats.org/officeDocument/2006/customXml" ds:itemID="{DC4584D5-2487-4CDF-99A4-EE856FF0B65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